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zmilenina/Documents/JA/10x Challenge/UA materials/"/>
    </mc:Choice>
  </mc:AlternateContent>
  <xr:revisionPtr revIDLastSave="0" documentId="13_ncr:1_{5485607A-DE40-6647-B786-72BE824EB8AA}" xr6:coauthVersionLast="47" xr6:coauthVersionMax="47" xr10:uidLastSave="{00000000-0000-0000-0000-000000000000}"/>
  <bookViews>
    <workbookView xWindow="5520" yWindow="500" windowWidth="19420" windowHeight="10300" xr2:uid="{00000000-000D-0000-FFFF-FFFF00000000}"/>
  </bookViews>
  <sheets>
    <sheet name="Приклад бюджету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E12" i="2"/>
  <c r="E30" i="2" l="1"/>
  <c r="E29" i="2"/>
  <c r="E28" i="2"/>
  <c r="E27" i="2"/>
  <c r="E26" i="2"/>
  <c r="E19" i="2"/>
  <c r="E18" i="2"/>
  <c r="E17" i="2"/>
  <c r="E16" i="2"/>
  <c r="E22" i="2" l="1"/>
  <c r="B35" i="2" s="1"/>
  <c r="E31" i="2"/>
  <c r="C35" i="2" s="1"/>
  <c r="E35" i="2" l="1"/>
  <c r="B39" i="2" s="1"/>
  <c r="E39" i="2" s="1"/>
</calcChain>
</file>

<file path=xl/sharedStrings.xml><?xml version="1.0" encoding="utf-8"?>
<sst xmlns="http://schemas.openxmlformats.org/spreadsheetml/2006/main" count="38" uniqueCount="28">
  <si>
    <t>Початковий капітал</t>
  </si>
  <si>
    <t>Вирахування з доходу!!!!!</t>
  </si>
  <si>
    <t>Одиниця</t>
  </si>
  <si>
    <t>Кількість</t>
  </si>
  <si>
    <t>Значення</t>
  </si>
  <si>
    <t xml:space="preserve">Всього </t>
  </si>
  <si>
    <t>Виручка</t>
  </si>
  <si>
    <t>Ціна за штуку</t>
  </si>
  <si>
    <t>Загальний дохід</t>
  </si>
  <si>
    <t>Витрати</t>
  </si>
  <si>
    <t>Наприклад, картки</t>
  </si>
  <si>
    <t>Наприклад, маркери</t>
  </si>
  <si>
    <t>Наприклад, наклейки</t>
  </si>
  <si>
    <t>Наприклад, паперові пакети</t>
  </si>
  <si>
    <t>Наприклад, клей</t>
  </si>
  <si>
    <t>Загальні витрати</t>
  </si>
  <si>
    <t>Загальний дохід мінус загальні витрати = ПРИБУТОК</t>
  </si>
  <si>
    <t>ПРИБУТОК</t>
  </si>
  <si>
    <t>ДОХІД = ПРИБУТОК - початковий капітал</t>
  </si>
  <si>
    <t>ДОХОДИ</t>
  </si>
  <si>
    <t>Акції</t>
  </si>
  <si>
    <t>Продана продукція 1</t>
  </si>
  <si>
    <t>Продана продукція 2</t>
  </si>
  <si>
    <t>Продана продукція 3</t>
  </si>
  <si>
    <t>Продана продукція 4</t>
  </si>
  <si>
    <t>Початковий капітал + % (тут 10%)</t>
  </si>
  <si>
    <r>
      <rPr>
        <b/>
        <sz val="11"/>
        <color theme="1"/>
        <rFont val="Arial"/>
        <family val="2"/>
        <charset val="238"/>
      </rPr>
      <t xml:space="preserve">Використовуйте цю форму, щоб відстежувати ваші витрати і доходи (те, що ви заробляєте від продажу ваших продуктів) і розраховувати дохід вашого підприємства. 
Форма була заповнена за прикладом учнівської компанії - модифікуйте її відповідно для вашої продукції. 
</t>
    </r>
    <r>
      <rPr>
        <b/>
        <i/>
        <sz val="11"/>
        <color theme="1"/>
        <rFont val="Arial"/>
        <family val="2"/>
      </rPr>
      <t xml:space="preserve">Приклад: </t>
    </r>
    <r>
      <rPr>
        <i/>
        <sz val="11"/>
        <color theme="1"/>
        <rFont val="Arial"/>
        <family val="2"/>
      </rPr>
      <t xml:space="preserve">Компанія продавала вітальні листівки. На вкладені гроші вони купили матеріали для виготовлення листівок. </t>
    </r>
  </si>
  <si>
    <t xml:space="preserve">Звіт про прибутки і збитки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</si>
</sst>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UAH&quot;_-;\-* #,##0.00\ &quot;UAH&quot;_-;_-* &quot;-&quot;??\ &quot;UAH&quot;_-;_-@_-"/>
    <numFmt numFmtId="43" formatCode="_-* #,##0.00_-;\-* #,##0.00_-;_-* &quot;-&quot;??_-;_-@_-"/>
    <numFmt numFmtId="164" formatCode="#,##0.00\ [$zł-415]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FF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rgb="FF00B05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20"/>
      <color theme="0"/>
      <name val="Verdana"/>
      <family val="2"/>
    </font>
    <font>
      <b/>
      <sz val="14"/>
      <color theme="0"/>
      <name val="Verdana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5A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8BF0D"/>
        <bgColor indexed="64"/>
      </patternFill>
    </fill>
    <fill>
      <patternFill patternType="solid">
        <fgColor rgb="FFFD8204"/>
        <bgColor indexed="64"/>
      </patternFill>
    </fill>
    <fill>
      <patternFill patternType="solid">
        <fgColor rgb="FFC9D4D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55A60"/>
      </left>
      <right/>
      <top style="medium">
        <color rgb="FF055A60"/>
      </top>
      <bottom/>
      <diagonal/>
    </border>
    <border>
      <left/>
      <right/>
      <top style="medium">
        <color rgb="FF055A60"/>
      </top>
      <bottom/>
      <diagonal/>
    </border>
    <border>
      <left/>
      <right style="medium">
        <color rgb="FF055A60"/>
      </right>
      <top style="medium">
        <color rgb="FF055A60"/>
      </top>
      <bottom/>
      <diagonal/>
    </border>
    <border>
      <left style="medium">
        <color rgb="FF055A60"/>
      </left>
      <right/>
      <top/>
      <bottom style="medium">
        <color rgb="FF055A60"/>
      </bottom>
      <diagonal/>
    </border>
    <border>
      <left/>
      <right/>
      <top/>
      <bottom style="medium">
        <color rgb="FF055A60"/>
      </bottom>
      <diagonal/>
    </border>
    <border>
      <left/>
      <right style="medium">
        <color rgb="FF055A60"/>
      </right>
      <top/>
      <bottom style="medium">
        <color rgb="FF055A6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0" fontId="8" fillId="0" borderId="0" xfId="0" applyFont="1"/>
    <xf numFmtId="44" fontId="0" fillId="0" borderId="0" xfId="2" applyFont="1"/>
    <xf numFmtId="44" fontId="4" fillId="0" borderId="0" xfId="2" applyFont="1" applyAlignment="1">
      <alignment wrapText="1"/>
    </xf>
    <xf numFmtId="44" fontId="0" fillId="0" borderId="0" xfId="2" applyFont="1" applyAlignment="1">
      <alignment wrapText="1"/>
    </xf>
    <xf numFmtId="44" fontId="6" fillId="4" borderId="1" xfId="2" applyFont="1" applyFill="1" applyBorder="1"/>
    <xf numFmtId="44" fontId="0" fillId="2" borderId="1" xfId="2" applyFont="1" applyFill="1" applyBorder="1"/>
    <xf numFmtId="44" fontId="0" fillId="2" borderId="0" xfId="2" applyFont="1" applyFill="1"/>
    <xf numFmtId="44" fontId="1" fillId="5" borderId="1" xfId="2" applyFont="1" applyFill="1" applyBorder="1" applyAlignment="1">
      <alignment horizontal="center"/>
    </xf>
    <xf numFmtId="44" fontId="1" fillId="5" borderId="1" xfId="2" applyFont="1" applyFill="1" applyBorder="1" applyAlignment="1">
      <alignment horizontal="left"/>
    </xf>
    <xf numFmtId="44" fontId="2" fillId="0" borderId="1" xfId="2" applyFont="1" applyBorder="1"/>
    <xf numFmtId="44" fontId="1" fillId="0" borderId="1" xfId="2" applyFont="1" applyBorder="1"/>
    <xf numFmtId="44" fontId="5" fillId="0" borderId="1" xfId="2" applyFont="1" applyBorder="1"/>
    <xf numFmtId="44" fontId="1" fillId="0" borderId="2" xfId="2" applyFont="1" applyBorder="1"/>
    <xf numFmtId="44" fontId="1" fillId="0" borderId="0" xfId="2" applyFont="1"/>
    <xf numFmtId="44" fontId="1" fillId="6" borderId="1" xfId="2" applyFont="1" applyFill="1" applyBorder="1" applyAlignment="1">
      <alignment horizontal="left"/>
    </xf>
    <xf numFmtId="44" fontId="6" fillId="6" borderId="1" xfId="2" applyFont="1" applyFill="1" applyBorder="1"/>
    <xf numFmtId="44" fontId="1" fillId="6" borderId="1" xfId="2" applyFont="1" applyFill="1" applyBorder="1"/>
    <xf numFmtId="44" fontId="9" fillId="7" borderId="1" xfId="2" applyFont="1" applyFill="1" applyBorder="1" applyAlignment="1">
      <alignment horizontal="center"/>
    </xf>
    <xf numFmtId="44" fontId="10" fillId="7" borderId="1" xfId="2" applyFont="1" applyFill="1" applyBorder="1" applyAlignment="1">
      <alignment horizontal="center"/>
    </xf>
    <xf numFmtId="44" fontId="10" fillId="0" borderId="0" xfId="2" applyFont="1"/>
    <xf numFmtId="44" fontId="2" fillId="2" borderId="1" xfId="2" applyFont="1" applyFill="1" applyBorder="1"/>
    <xf numFmtId="2" fontId="2" fillId="0" borderId="1" xfId="2" applyNumberFormat="1" applyFont="1" applyBorder="1"/>
    <xf numFmtId="43" fontId="0" fillId="2" borderId="1" xfId="1" applyFont="1" applyFill="1" applyBorder="1"/>
    <xf numFmtId="44" fontId="11" fillId="3" borderId="3" xfId="2" applyFont="1" applyFill="1" applyBorder="1" applyAlignment="1">
      <alignment horizontal="center" wrapText="1"/>
    </xf>
    <xf numFmtId="44" fontId="11" fillId="3" borderId="4" xfId="2" applyFont="1" applyFill="1" applyBorder="1" applyAlignment="1">
      <alignment horizontal="center" wrapText="1"/>
    </xf>
    <xf numFmtId="44" fontId="11" fillId="3" borderId="5" xfId="2" applyFont="1" applyFill="1" applyBorder="1" applyAlignment="1">
      <alignment horizontal="center" wrapText="1"/>
    </xf>
    <xf numFmtId="49" fontId="4" fillId="0" borderId="6" xfId="2" applyNumberFormat="1" applyFont="1" applyBorder="1" applyAlignment="1">
      <alignment horizontal="left" wrapText="1"/>
    </xf>
    <xf numFmtId="49" fontId="4" fillId="0" borderId="7" xfId="2" applyNumberFormat="1" applyFont="1" applyBorder="1" applyAlignment="1">
      <alignment horizontal="left" wrapText="1"/>
    </xf>
    <xf numFmtId="49" fontId="4" fillId="0" borderId="8" xfId="2" applyNumberFormat="1" applyFont="1" applyBorder="1" applyAlignment="1">
      <alignment horizontal="left" wrapText="1"/>
    </xf>
    <xf numFmtId="44" fontId="12" fillId="3" borderId="1" xfId="2" applyFont="1" applyFill="1" applyBorder="1" applyAlignment="1">
      <alignment horizontal="center" wrapText="1"/>
    </xf>
    <xf numFmtId="44" fontId="9" fillId="7" borderId="1" xfId="2" applyFont="1" applyFill="1" applyBorder="1" applyAlignment="1">
      <alignment horizontal="center"/>
    </xf>
    <xf numFmtId="44" fontId="10" fillId="7" borderId="1" xfId="2" applyFont="1" applyFill="1" applyBorder="1" applyAlignment="1">
      <alignment horizontal="center"/>
    </xf>
    <xf numFmtId="0" fontId="0" fillId="0" borderId="0" xfId="0"/>
    <xf numFmtId="44" fontId="1" fillId="5" borderId="1" xfId="2" applyFont="1" applyFill="1" applyBorder="1" applyAlignment="1">
      <alignment horizontal="center"/>
    </xf>
    <xf numFmtId="44" fontId="11" fillId="3" borderId="1" xfId="2" applyFont="1" applyFill="1" applyBorder="1" applyAlignment="1">
      <alignment horizontal="center" wrapText="1"/>
    </xf>
    <xf numFmtId="44" fontId="1" fillId="5" borderId="1" xfId="2" applyFont="1" applyFill="1" applyBorder="1" applyAlignment="1">
      <alignment horizontal="left"/>
    </xf>
    <xf numFmtId="44" fontId="1" fillId="6" borderId="1" xfId="2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9D4D5"/>
      <color rgb="FFFD8204"/>
      <color rgb="FFB8BF0D"/>
      <color rgb="FF055A60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1036320</xdr:colOff>
      <xdr:row>5</xdr:row>
      <xdr:rowOff>102855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531A239-9D7F-4728-A215-C326D3363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6320" cy="77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M39"/>
  <sheetViews>
    <sheetView showGridLines="0" tabSelected="1" topLeftCell="B1" zoomScale="110" workbookViewId="0">
      <selection activeCell="B8" sqref="B8:E8"/>
    </sheetView>
  </sheetViews>
  <sheetFormatPr baseColWidth="10" defaultColWidth="8.83203125" defaultRowHeight="13" x14ac:dyDescent="0.15"/>
  <cols>
    <col min="2" max="2" width="34.6640625" style="12" customWidth="1"/>
    <col min="3" max="5" width="16.5" style="12" customWidth="1"/>
    <col min="6" max="6" width="14.5" customWidth="1"/>
    <col min="8" max="8" width="13.5" customWidth="1"/>
    <col min="9" max="9" width="16.5" customWidth="1"/>
    <col min="12" max="12" width="12" customWidth="1"/>
  </cols>
  <sheetData>
    <row r="6" spans="2:13" ht="14" thickBot="1" x14ac:dyDescent="0.2"/>
    <row r="7" spans="2:13" ht="33.75" customHeight="1" x14ac:dyDescent="0.25">
      <c r="B7" s="34" t="s">
        <v>27</v>
      </c>
      <c r="C7" s="35"/>
      <c r="D7" s="35"/>
      <c r="E7" s="36"/>
    </row>
    <row r="8" spans="2:13" ht="89" customHeight="1" thickBot="1" x14ac:dyDescent="0.2">
      <c r="B8" s="37" t="s">
        <v>26</v>
      </c>
      <c r="C8" s="38"/>
      <c r="D8" s="38"/>
      <c r="E8" s="39"/>
      <c r="F8" s="3"/>
      <c r="G8" s="3"/>
      <c r="H8" s="2"/>
      <c r="I8" s="2"/>
    </row>
    <row r="9" spans="2:13" ht="14" x14ac:dyDescent="0.15">
      <c r="B9" s="13"/>
      <c r="C9" s="14"/>
      <c r="D9" s="14"/>
      <c r="E9" s="14"/>
      <c r="F9" s="3"/>
      <c r="G9" s="3"/>
      <c r="H9" s="2"/>
      <c r="I9" s="2"/>
    </row>
    <row r="10" spans="2:13" ht="25.25" customHeight="1" x14ac:dyDescent="0.25">
      <c r="B10" s="45" t="s">
        <v>0</v>
      </c>
      <c r="C10" s="45"/>
      <c r="D10" s="45"/>
      <c r="E10" s="45"/>
      <c r="F10" s="11" t="s">
        <v>1</v>
      </c>
      <c r="G10" s="3"/>
      <c r="H10" s="2"/>
      <c r="I10" s="2"/>
    </row>
    <row r="11" spans="2:13" x14ac:dyDescent="0.15">
      <c r="B11" s="15" t="s">
        <v>2</v>
      </c>
      <c r="C11" s="15" t="s">
        <v>3</v>
      </c>
      <c r="D11" s="15" t="s">
        <v>4</v>
      </c>
      <c r="E11" s="15" t="s">
        <v>5</v>
      </c>
    </row>
    <row r="12" spans="2:13" ht="17.5" customHeight="1" x14ac:dyDescent="0.15">
      <c r="B12" s="31" t="s">
        <v>20</v>
      </c>
      <c r="C12" s="33">
        <v>10</v>
      </c>
      <c r="D12" s="16">
        <v>100</v>
      </c>
      <c r="E12" s="16">
        <f>C12*D12</f>
        <v>1000</v>
      </c>
    </row>
    <row r="13" spans="2:13" ht="27" customHeight="1" x14ac:dyDescent="0.15">
      <c r="B13" s="17"/>
      <c r="C13" s="17"/>
      <c r="D13" s="17"/>
      <c r="E13" s="17"/>
    </row>
    <row r="14" spans="2:13" x14ac:dyDescent="0.15">
      <c r="B14" s="44" t="s">
        <v>6</v>
      </c>
      <c r="C14" s="44"/>
      <c r="D14" s="44"/>
      <c r="E14" s="44"/>
    </row>
    <row r="15" spans="2:13" x14ac:dyDescent="0.15">
      <c r="B15" s="19" t="s">
        <v>2</v>
      </c>
      <c r="C15" s="19" t="s">
        <v>3</v>
      </c>
      <c r="D15" s="19" t="s">
        <v>7</v>
      </c>
      <c r="E15" s="19" t="s">
        <v>5</v>
      </c>
      <c r="G15" s="8"/>
      <c r="H15" s="8"/>
      <c r="I15" s="8"/>
      <c r="J15" s="8"/>
      <c r="K15" s="8"/>
      <c r="L15" s="8"/>
      <c r="M15" s="8"/>
    </row>
    <row r="16" spans="2:13" x14ac:dyDescent="0.15">
      <c r="B16" s="20" t="s">
        <v>21</v>
      </c>
      <c r="C16" s="32">
        <v>10</v>
      </c>
      <c r="D16" s="20">
        <v>30</v>
      </c>
      <c r="E16" s="20">
        <f t="shared" ref="E16:E19" si="0">C16*D16</f>
        <v>300</v>
      </c>
      <c r="G16" s="9"/>
    </row>
    <row r="17" spans="2:13" x14ac:dyDescent="0.15">
      <c r="B17" s="20" t="s">
        <v>22</v>
      </c>
      <c r="C17" s="32">
        <v>20</v>
      </c>
      <c r="D17" s="20">
        <v>50</v>
      </c>
      <c r="E17" s="20">
        <f t="shared" si="0"/>
        <v>1000</v>
      </c>
      <c r="G17" s="9"/>
    </row>
    <row r="18" spans="2:13" x14ac:dyDescent="0.15">
      <c r="B18" s="20" t="s">
        <v>23</v>
      </c>
      <c r="C18" s="32">
        <v>14</v>
      </c>
      <c r="D18" s="20">
        <v>120</v>
      </c>
      <c r="E18" s="20">
        <f t="shared" si="0"/>
        <v>1680</v>
      </c>
      <c r="G18" s="9"/>
    </row>
    <row r="19" spans="2:13" x14ac:dyDescent="0.15">
      <c r="B19" s="20" t="s">
        <v>24</v>
      </c>
      <c r="C19" s="32">
        <v>11</v>
      </c>
      <c r="D19" s="20">
        <v>60</v>
      </c>
      <c r="E19" s="20">
        <f t="shared" si="0"/>
        <v>660</v>
      </c>
      <c r="G19" s="9"/>
    </row>
    <row r="20" spans="2:13" x14ac:dyDescent="0.15">
      <c r="B20" s="21"/>
      <c r="C20" s="21"/>
      <c r="D20" s="21"/>
      <c r="E20" s="21"/>
      <c r="G20" s="4"/>
      <c r="I20" s="43"/>
      <c r="J20" s="43"/>
      <c r="K20" s="43"/>
      <c r="L20" s="43"/>
      <c r="M20" s="6"/>
    </row>
    <row r="21" spans="2:13" x14ac:dyDescent="0.15">
      <c r="B21" s="22"/>
      <c r="C21" s="22"/>
      <c r="D21" s="22"/>
      <c r="E21" s="22"/>
      <c r="G21" s="5"/>
      <c r="H21" s="7"/>
      <c r="L21" s="7"/>
    </row>
    <row r="22" spans="2:13" x14ac:dyDescent="0.15">
      <c r="B22" s="46" t="s">
        <v>8</v>
      </c>
      <c r="C22" s="46"/>
      <c r="D22" s="46"/>
      <c r="E22" s="18">
        <f>SUM(E16:E20)</f>
        <v>3640</v>
      </c>
      <c r="G22" s="4"/>
    </row>
    <row r="23" spans="2:13" x14ac:dyDescent="0.15">
      <c r="B23" s="23"/>
      <c r="C23" s="24"/>
      <c r="D23" s="24"/>
      <c r="E23" s="24"/>
      <c r="G23" s="4"/>
    </row>
    <row r="24" spans="2:13" x14ac:dyDescent="0.15">
      <c r="B24" s="47" t="s">
        <v>9</v>
      </c>
      <c r="C24" s="47"/>
      <c r="D24" s="47"/>
      <c r="E24" s="47"/>
      <c r="G24" s="9"/>
    </row>
    <row r="25" spans="2:13" x14ac:dyDescent="0.15">
      <c r="B25" s="25" t="s">
        <v>2</v>
      </c>
      <c r="C25" s="25" t="s">
        <v>3</v>
      </c>
      <c r="D25" s="25" t="s">
        <v>7</v>
      </c>
      <c r="E25" s="25" t="s">
        <v>5</v>
      </c>
      <c r="G25" s="10"/>
      <c r="H25" s="7"/>
    </row>
    <row r="26" spans="2:13" x14ac:dyDescent="0.15">
      <c r="B26" s="20" t="s">
        <v>10</v>
      </c>
      <c r="C26" s="32">
        <v>60</v>
      </c>
      <c r="D26" s="20">
        <v>2</v>
      </c>
      <c r="E26" s="20">
        <f t="shared" ref="E26:E30" si="1">C26*D26</f>
        <v>120</v>
      </c>
      <c r="G26" s="9"/>
      <c r="H26" s="7"/>
      <c r="I26" s="7"/>
      <c r="J26" s="7"/>
      <c r="K26" s="7"/>
      <c r="L26" s="7"/>
      <c r="M26" s="7"/>
    </row>
    <row r="27" spans="2:13" x14ac:dyDescent="0.15">
      <c r="B27" s="20" t="s">
        <v>11</v>
      </c>
      <c r="C27" s="32">
        <v>5</v>
      </c>
      <c r="D27" s="20">
        <v>10</v>
      </c>
      <c r="E27" s="20">
        <f t="shared" si="1"/>
        <v>50</v>
      </c>
      <c r="G27" s="9"/>
      <c r="H27" s="7"/>
      <c r="I27" s="7"/>
      <c r="J27" s="7"/>
    </row>
    <row r="28" spans="2:13" x14ac:dyDescent="0.15">
      <c r="B28" s="20" t="s">
        <v>12</v>
      </c>
      <c r="C28" s="32">
        <v>60</v>
      </c>
      <c r="D28" s="20">
        <v>1.5</v>
      </c>
      <c r="E28" s="20">
        <f t="shared" si="1"/>
        <v>90</v>
      </c>
      <c r="G28" s="9"/>
      <c r="H28" s="7"/>
      <c r="I28" s="7"/>
      <c r="J28" s="7"/>
    </row>
    <row r="29" spans="2:13" x14ac:dyDescent="0.15">
      <c r="B29" s="20" t="s">
        <v>13</v>
      </c>
      <c r="C29" s="32">
        <v>60</v>
      </c>
      <c r="D29" s="20">
        <v>10</v>
      </c>
      <c r="E29" s="20">
        <f t="shared" si="1"/>
        <v>600</v>
      </c>
      <c r="G29" s="9"/>
      <c r="H29" s="7"/>
      <c r="I29" s="7"/>
      <c r="J29" s="7"/>
    </row>
    <row r="30" spans="2:13" x14ac:dyDescent="0.15">
      <c r="B30" s="20" t="s">
        <v>14</v>
      </c>
      <c r="C30" s="32">
        <v>1</v>
      </c>
      <c r="D30" s="20">
        <v>15</v>
      </c>
      <c r="E30" s="20">
        <f t="shared" si="1"/>
        <v>15</v>
      </c>
      <c r="G30" s="9"/>
      <c r="H30" s="7"/>
      <c r="I30" s="7"/>
      <c r="J30" s="7"/>
    </row>
    <row r="31" spans="2:13" x14ac:dyDescent="0.15">
      <c r="B31" s="26" t="s">
        <v>15</v>
      </c>
      <c r="C31" s="27"/>
      <c r="D31" s="27"/>
      <c r="E31" s="27">
        <f>SUM(E26:E30)</f>
        <v>875</v>
      </c>
      <c r="G31" s="4"/>
      <c r="H31" s="7"/>
    </row>
    <row r="32" spans="2:13" ht="18.5" customHeight="1" x14ac:dyDescent="0.15">
      <c r="B32" s="24"/>
      <c r="C32" s="24"/>
      <c r="D32" s="24"/>
      <c r="E32" s="24"/>
      <c r="F32" s="1"/>
      <c r="G32" s="1"/>
    </row>
    <row r="33" spans="2:10" ht="34" customHeight="1" x14ac:dyDescent="0.2">
      <c r="B33" s="40" t="s">
        <v>16</v>
      </c>
      <c r="C33" s="40"/>
      <c r="D33" s="40"/>
      <c r="E33" s="40"/>
    </row>
    <row r="34" spans="2:10" ht="16" x14ac:dyDescent="0.2">
      <c r="B34" s="28" t="s">
        <v>8</v>
      </c>
      <c r="C34" s="41" t="s">
        <v>15</v>
      </c>
      <c r="D34" s="41"/>
      <c r="E34" s="28" t="s">
        <v>17</v>
      </c>
    </row>
    <row r="35" spans="2:10" ht="16" x14ac:dyDescent="0.2">
      <c r="B35" s="29">
        <f>E22</f>
        <v>3640</v>
      </c>
      <c r="C35" s="42">
        <f>E31</f>
        <v>875</v>
      </c>
      <c r="D35" s="42"/>
      <c r="E35" s="28">
        <f>B35-C35</f>
        <v>2765</v>
      </c>
      <c r="H35" s="7"/>
      <c r="J35" s="7"/>
    </row>
    <row r="36" spans="2:10" ht="16" x14ac:dyDescent="0.2">
      <c r="B36" s="30"/>
      <c r="C36" s="30"/>
      <c r="D36" s="30"/>
      <c r="H36" s="7"/>
    </row>
    <row r="37" spans="2:10" ht="21.5" customHeight="1" x14ac:dyDescent="0.2">
      <c r="B37" s="40" t="s">
        <v>18</v>
      </c>
      <c r="C37" s="40"/>
      <c r="D37" s="40"/>
      <c r="E37" s="40"/>
    </row>
    <row r="38" spans="2:10" ht="16" x14ac:dyDescent="0.2">
      <c r="B38" s="28" t="s">
        <v>17</v>
      </c>
      <c r="C38" s="41" t="s">
        <v>25</v>
      </c>
      <c r="D38" s="41"/>
      <c r="E38" s="28" t="s">
        <v>19</v>
      </c>
    </row>
    <row r="39" spans="2:10" ht="16" x14ac:dyDescent="0.2">
      <c r="B39" s="29">
        <f>E35</f>
        <v>2765</v>
      </c>
      <c r="C39" s="42">
        <f>E12*1.1</f>
        <v>1100</v>
      </c>
      <c r="D39" s="42"/>
      <c r="E39" s="29">
        <f>B39-C39</f>
        <v>1665</v>
      </c>
    </row>
  </sheetData>
  <mergeCells count="13">
    <mergeCell ref="C38:D38"/>
    <mergeCell ref="C39:D39"/>
    <mergeCell ref="I20:L20"/>
    <mergeCell ref="B14:E14"/>
    <mergeCell ref="B10:E10"/>
    <mergeCell ref="B22:D22"/>
    <mergeCell ref="B33:E33"/>
    <mergeCell ref="B24:E24"/>
    <mergeCell ref="B7:E7"/>
    <mergeCell ref="B8:E8"/>
    <mergeCell ref="B37:E37"/>
    <mergeCell ref="C34:D34"/>
    <mergeCell ref="C35:D35"/>
  </mergeCells>
  <phoneticPr fontId="0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54D89129D1AC24B96AE07252263BE38" ma:contentTypeVersion="16" ma:contentTypeDescription="Створення нового документа." ma:contentTypeScope="" ma:versionID="fcfa037d576635e800d68b816e539601">
  <xsd:schema xmlns:xsd="http://www.w3.org/2001/XMLSchema" xmlns:xs="http://www.w3.org/2001/XMLSchema" xmlns:p="http://schemas.microsoft.com/office/2006/metadata/properties" xmlns:ns2="5fb32707-61df-45dc-a77b-e3149df3f436" xmlns:ns3="2c5b1e58-701b-4ed3-abc9-5e1a238ed639" targetNamespace="http://schemas.microsoft.com/office/2006/metadata/properties" ma:root="true" ma:fieldsID="9e6dcdd8c440091baac94d51ceb45585" ns2:_="" ns3:_="">
    <xsd:import namespace="5fb32707-61df-45dc-a77b-e3149df3f436"/>
    <xsd:import namespace="2c5b1e58-701b-4ed3-abc9-5e1a238ed6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32707-61df-45dc-a77b-e3149df3f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425a962-e377-4cc5-9bb0-f0c5ed9f3a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b1e58-701b-4ed3-abc9-5e1a238ed63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c9d9e41-39fd-4929-9f49-a486f9ed364f}" ma:internalName="TaxCatchAll" ma:showField="CatchAllData" ma:web="2c5b1e58-701b-4ed3-abc9-5e1a238ed6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b32707-61df-45dc-a77b-e3149df3f436">
      <Terms xmlns="http://schemas.microsoft.com/office/infopath/2007/PartnerControls"/>
    </lcf76f155ced4ddcb4097134ff3c332f>
    <TaxCatchAll xmlns="2c5b1e58-701b-4ed3-abc9-5e1a238ed639" xsi:nil="true"/>
  </documentManagement>
</p:properties>
</file>

<file path=customXml/itemProps1.xml><?xml version="1.0" encoding="utf-8"?>
<ds:datastoreItem xmlns:ds="http://schemas.openxmlformats.org/officeDocument/2006/customXml" ds:itemID="{E222B15A-6C46-4997-A696-56DD81879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32707-61df-45dc-a77b-e3149df3f436"/>
    <ds:schemaRef ds:uri="2c5b1e58-701b-4ed3-abc9-5e1a238ed6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FD8CC-7573-4C6E-9A6A-32BCEA01DA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FC4D8B-C900-4856-8298-1641DB7F4F1C}">
  <ds:schemaRefs>
    <ds:schemaRef ds:uri="http://schemas.microsoft.com/office/2006/metadata/properties"/>
    <ds:schemaRef ds:uri="http://schemas.microsoft.com/office/infopath/2007/PartnerControls"/>
    <ds:schemaRef ds:uri="5fb32707-61df-45dc-a77b-e3149df3f436"/>
    <ds:schemaRef ds:uri="2c5b1e58-701b-4ed3-abc9-5e1a238ed6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Приклад бюджету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csmith</dc:creator>
  <cp:keywords/>
  <dc:description/>
  <cp:lastModifiedBy>Yelyzaveta Milenina</cp:lastModifiedBy>
  <cp:revision/>
  <dcterms:created xsi:type="dcterms:W3CDTF">2009-01-06T18:36:07Z</dcterms:created>
  <dcterms:modified xsi:type="dcterms:W3CDTF">2023-12-05T04:17:49Z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0x010100754D89129D1AC24B96AE07252263BE38</vt:lpwstr>
  </property>
</Properties>
</file>